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2" i="1"/>
  <c r="B23"/>
  <c r="J22"/>
  <c r="I22"/>
  <c r="H22"/>
  <c r="G22"/>
  <c r="F22"/>
  <c r="B14"/>
  <c r="L13"/>
  <c r="J13"/>
  <c r="I13"/>
  <c r="H13"/>
  <c r="G13"/>
  <c r="F13"/>
  <c r="G23" l="1"/>
  <c r="I23"/>
  <c r="L23"/>
  <c r="J23"/>
  <c r="H23"/>
  <c r="F23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<sst xmlns="http://schemas.openxmlformats.org/spreadsheetml/2006/main" count="48" uniqueCount="47">
  <si>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</si>
  <si>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</si>
  <si>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</si>
  <si>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</si>
  <si>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</si>
  <si>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</si>
  <si>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</si>
  <si>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</si>
  <si>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</si>
  <si>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</si>
  <si>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</si>
  <si>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</si>
  <si>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</si>
  <si>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</si>
  <si>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</si>
  <si>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</si>
  <si>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</si>
  <si>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</si>
  <si>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</si>
  <si>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</si>
  <si>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</si>
  <si>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</si>
  <si>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</si>
  <si>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</si>
  <si>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</si>
  <si>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</si>
  <si>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</si>
  <si>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</si>
  <si>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закуска</t>
  </si>
  <si>
    <t>2 блюдо</t>
  </si>
  <si>
    <t>гарнир</t>
  </si>
  <si>
    <t>напиток</t>
  </si>
  <si>
    <t>Итого за день:</t>
  </si>
  <si>
    <t>директор  школы</t>
  </si>
  <si>
    <t>Ешеев Б.А.</t>
  </si>
  <si>
    <t>фрукт</t>
  </si>
  <si>
    <t xml:space="preserve">МАОУ "Саган-Нурская сош"   </t>
  </si>
  <si>
    <t>МЕНЮ</t>
  </si>
  <si>
    <t>хлеб бел.</t>
  </si>
  <si>
    <t>хлеб пшеничный йодированный</t>
  </si>
  <si>
    <t>чай</t>
  </si>
  <si>
    <t>банан</t>
  </si>
  <si>
    <t>котлета рыбная</t>
  </si>
  <si>
    <t>гречка отварная с соусом</t>
  </si>
  <si>
    <t>завтрак</t>
  </si>
  <si>
    <t>кондит.изд.</t>
  </si>
  <si>
    <t>зефир в шоколаде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</si>
</sst>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11" fillId="0" borderId="0" xfId="0" applyNumberFormat="1" applyFont="1"/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5"/>
  <sheetViews>
    <sheetView tabSelected="1" workbookViewId="0">
      <pane xSplit="4" ySplit="5" topLeftCell="E12" activePane="bottomRight" state="frozen"/>
      <selection pane="topRight"/>
      <selection pane="bottomLeft"/>
      <selection pane="bottomRight" activeCell="M4" sqref="M4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48" t="s">
        <v>36</v>
      </c>
      <c r="D1" s="49"/>
      <c r="E1" s="50"/>
      <c r="F1" s="3" t="s">
        <v>1</v>
      </c>
      <c r="G1" s="1" t="s">
        <v>2</v>
      </c>
      <c r="H1" s="51" t="s">
        <v>33</v>
      </c>
      <c r="I1" s="52"/>
      <c r="J1" s="52"/>
      <c r="K1" s="53"/>
    </row>
    <row r="2" spans="1:12" ht="18.75">
      <c r="A2" s="4"/>
      <c r="C2" s="1"/>
      <c r="E2" s="45" t="s">
        <v>37</v>
      </c>
      <c r="G2" s="1" t="s">
        <v>3</v>
      </c>
      <c r="H2" s="51" t="s">
        <v>34</v>
      </c>
      <c r="I2" s="52"/>
      <c r="J2" s="52"/>
      <c r="K2" s="53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19</v>
      </c>
      <c r="I3" s="8">
        <v>9</v>
      </c>
      <c r="J3" s="9">
        <v>2024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16">
        <v>1</v>
      </c>
      <c r="B6" s="17">
        <v>5</v>
      </c>
      <c r="C6" s="18" t="s">
        <v>22</v>
      </c>
      <c r="D6" s="19" t="s">
        <v>23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24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25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27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38">
        <v>1</v>
      </c>
      <c r="B14" s="39">
        <f>B6</f>
        <v>5</v>
      </c>
      <c r="C14" s="40" t="s">
        <v>44</v>
      </c>
      <c r="D14" s="30" t="s">
        <v>28</v>
      </c>
      <c r="E14" s="27"/>
      <c r="F14" s="28"/>
      <c r="G14" s="28"/>
      <c r="H14" s="28"/>
      <c r="I14" s="28"/>
      <c r="J14" s="28"/>
      <c r="K14" s="29"/>
      <c r="L14" s="28"/>
    </row>
    <row r="15" spans="1:12" ht="15">
      <c r="A15" s="23"/>
      <c r="B15" s="24"/>
      <c r="C15" s="25"/>
      <c r="D15" s="30"/>
      <c r="E15" s="27"/>
      <c r="F15" s="28"/>
      <c r="G15" s="28"/>
      <c r="H15" s="28"/>
      <c r="I15" s="28"/>
      <c r="J15" s="28"/>
      <c r="K15" s="29"/>
      <c r="L15" s="28"/>
    </row>
    <row r="16" spans="1:12" ht="15">
      <c r="A16" s="23"/>
      <c r="B16" s="24"/>
      <c r="C16" s="25"/>
      <c r="D16" s="30" t="s">
        <v>29</v>
      </c>
      <c r="E16" s="27" t="s">
        <v>42</v>
      </c>
      <c r="F16" s="28">
        <v>90</v>
      </c>
      <c r="G16" s="28">
        <v>8.18</v>
      </c>
      <c r="H16" s="28">
        <v>5.62</v>
      </c>
      <c r="I16" s="28">
        <v>6.53</v>
      </c>
      <c r="J16" s="28">
        <v>155.25</v>
      </c>
      <c r="K16" s="29">
        <v>234</v>
      </c>
      <c r="L16" s="28">
        <v>18.739999999999998</v>
      </c>
    </row>
    <row r="17" spans="1:13" ht="15">
      <c r="A17" s="23"/>
      <c r="B17" s="24"/>
      <c r="C17" s="25"/>
      <c r="D17" s="30" t="s">
        <v>30</v>
      </c>
      <c r="E17" s="27" t="s">
        <v>43</v>
      </c>
      <c r="F17" s="28">
        <v>150</v>
      </c>
      <c r="G17" s="28">
        <v>5.75</v>
      </c>
      <c r="H17" s="28">
        <v>2.42</v>
      </c>
      <c r="I17" s="28">
        <v>25.81</v>
      </c>
      <c r="J17" s="28">
        <v>162.13</v>
      </c>
      <c r="K17" s="29">
        <v>171</v>
      </c>
      <c r="L17" s="28">
        <v>8.4</v>
      </c>
    </row>
    <row r="18" spans="1:13" ht="15">
      <c r="A18" s="23"/>
      <c r="B18" s="24"/>
      <c r="C18" s="25"/>
      <c r="D18" s="30" t="s">
        <v>31</v>
      </c>
      <c r="E18" s="27" t="s">
        <v>40</v>
      </c>
      <c r="F18" s="28">
        <v>200</v>
      </c>
      <c r="G18" s="28">
        <v>0</v>
      </c>
      <c r="H18" s="28">
        <v>0.2</v>
      </c>
      <c r="I18" s="28">
        <v>0.05</v>
      </c>
      <c r="J18" s="28">
        <v>0.04</v>
      </c>
      <c r="K18" s="29">
        <v>376</v>
      </c>
      <c r="L18" s="28">
        <v>0.48</v>
      </c>
    </row>
    <row r="19" spans="1:13" ht="15">
      <c r="A19" s="23"/>
      <c r="B19" s="24"/>
      <c r="C19" s="25"/>
      <c r="D19" s="30" t="s">
        <v>38</v>
      </c>
      <c r="E19" s="27" t="s">
        <v>39</v>
      </c>
      <c r="F19" s="28">
        <v>30</v>
      </c>
      <c r="G19" s="28">
        <v>2.4</v>
      </c>
      <c r="H19" s="28">
        <v>0.3</v>
      </c>
      <c r="I19" s="28">
        <v>15</v>
      </c>
      <c r="J19" s="28">
        <v>72</v>
      </c>
      <c r="K19" s="29"/>
      <c r="L19" s="28">
        <v>2.1</v>
      </c>
    </row>
    <row r="20" spans="1:13" ht="15">
      <c r="A20" s="23"/>
      <c r="B20" s="24"/>
      <c r="C20" s="25"/>
      <c r="D20" s="30" t="s">
        <v>45</v>
      </c>
      <c r="E20" s="27" t="s">
        <v>46</v>
      </c>
      <c r="F20" s="28">
        <v>40</v>
      </c>
      <c r="G20" s="28">
        <v>0.32</v>
      </c>
      <c r="H20" s="28">
        <v>0</v>
      </c>
      <c r="I20" s="28">
        <v>23.49</v>
      </c>
      <c r="J20" s="28">
        <v>121.6</v>
      </c>
      <c r="K20" s="29"/>
      <c r="L20" s="28">
        <v>13.12</v>
      </c>
    </row>
    <row r="21" spans="1:13" ht="15">
      <c r="A21" s="23"/>
      <c r="B21" s="24"/>
      <c r="C21" s="25"/>
      <c r="D21" s="26" t="s">
        <v>35</v>
      </c>
      <c r="E21" s="27" t="s">
        <v>41</v>
      </c>
      <c r="F21" s="28">
        <v>170</v>
      </c>
      <c r="G21" s="28">
        <v>3</v>
      </c>
      <c r="H21" s="28">
        <v>0.2</v>
      </c>
      <c r="I21" s="28">
        <v>42</v>
      </c>
      <c r="J21" s="28">
        <v>170</v>
      </c>
      <c r="K21" s="29"/>
      <c r="L21" s="28">
        <v>38</v>
      </c>
      <c r="M21" s="1">
        <v>3</v>
      </c>
    </row>
    <row r="22" spans="1:13" ht="15">
      <c r="A22" s="31"/>
      <c r="B22" s="32"/>
      <c r="C22" s="33"/>
      <c r="D22" s="34" t="s">
        <v>27</v>
      </c>
      <c r="E22" s="35"/>
      <c r="F22" s="36">
        <f>SUM(F14:F21)</f>
        <v>680</v>
      </c>
      <c r="G22" s="36">
        <f>SUM(G14:G21)</f>
        <v>19.649999999999999</v>
      </c>
      <c r="H22" s="36">
        <f>SUM(H14:H21)</f>
        <v>8.7399999999999984</v>
      </c>
      <c r="I22" s="36">
        <f>SUM(I14:I21)</f>
        <v>112.88</v>
      </c>
      <c r="J22" s="36">
        <f>SUM(J14:J21)</f>
        <v>681.02</v>
      </c>
      <c r="K22" s="37"/>
      <c r="L22" s="36">
        <f>SUM(L14:L21)</f>
        <v>80.84</v>
      </c>
    </row>
    <row r="23" spans="1:13" ht="12.75" customHeight="1" thickBot="1">
      <c r="A23" s="41">
        <v>1</v>
      </c>
      <c r="B23" s="42">
        <f>B6</f>
        <v>5</v>
      </c>
      <c r="C23" s="46" t="s">
        <v>32</v>
      </c>
      <c r="D23" s="47"/>
      <c r="E23" s="43"/>
      <c r="F23" s="44">
        <f>F13+F22</f>
        <v>680</v>
      </c>
      <c r="G23" s="44">
        <f>G13+G22</f>
        <v>19.649999999999999</v>
      </c>
      <c r="H23" s="44">
        <f>H13+H22</f>
        <v>8.7399999999999984</v>
      </c>
      <c r="I23" s="44">
        <f>I13+I22</f>
        <v>112.88</v>
      </c>
      <c r="J23" s="44">
        <f>J13+J22</f>
        <v>681.02</v>
      </c>
      <c r="K23" s="44"/>
      <c r="L23" s="44">
        <f>L13+L22</f>
        <v>80.84</v>
      </c>
    </row>
    <row r="24" spans="1:13">
      <c r="C24" s="1"/>
      <c r="D24" s="1"/>
    </row>
    <row r="25" spans="1:13">
      <c r="C25" s="1"/>
      <c r="D25" s="1"/>
    </row>
    <row r="26" spans="1:13">
      <c r="C26" s="1"/>
      <c r="D26" s="1"/>
    </row>
    <row r="27" spans="1:13">
      <c r="C27" s="1"/>
      <c r="D27" s="1"/>
    </row>
    <row r="28" spans="1:13">
      <c r="C28" s="1"/>
      <c r="D28" s="1"/>
    </row>
    <row r="29" spans="1:13">
      <c r="C29" s="1"/>
      <c r="D29" s="1"/>
    </row>
    <row r="30" spans="1:13">
      <c r="C30" s="1"/>
      <c r="D30" s="1"/>
    </row>
    <row r="31" spans="1:13">
      <c r="C31" s="1"/>
      <c r="D31" s="1"/>
    </row>
    <row r="32" spans="1:13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 ht="15.75" customHeight="1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 ht="15.75" customHeight="1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 ht="15.75" customHeight="1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 ht="15.75" customHeight="1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 ht="13.5" customHeight="1">
      <c r="C118" s="1"/>
      <c r="D118" s="1"/>
    </row>
    <row r="119" spans="3:4">
      <c r="C119" s="1"/>
      <c r="D119" s="1"/>
    </row>
    <row r="137" ht="13.5" customHeight="1"/>
    <row r="141" ht="15.75" customHeight="1"/>
    <row r="156" ht="13.5" customHeight="1"/>
    <row r="175" ht="13.5" customHeight="1"/>
    <row r="183" ht="15.75" customHeight="1"/>
    <row r="194" ht="13.5" customHeight="1"/>
    <row r="195" ht="13.5" customHeight="1"/>
  </sheetData>
  <mergeCells count="4">
    <mergeCell ref="C23:D23"/>
    <mergeCell ref="C1:E1"/>
    <mergeCell ref="H1:K1"/>
    <mergeCell ref="H2:K2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2024-09-16T00:31:15Z</dcterms:modified>
</cp:coreProperties>
</file>