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4"/>
  <c r="A14"/>
  <c r="L13"/>
  <c r="L25" s="1"/>
  <c r="J13"/>
  <c r="J25" s="1"/>
  <c r="I13"/>
  <c r="I25" s="1"/>
  <c r="H13"/>
  <c r="H25" s="1"/>
  <c r="G13"/>
  <c r="G25" s="1"/>
  <c r="F13"/>
  <c r="F25" s="1"/>
</calcChain>
</file>

<file path=xl/sharedStrings.xml><?xml version="1.0" encoding="utf-8"?>
<sst xmlns="http://schemas.openxmlformats.org/spreadsheetml/2006/main" count="51" uniqueCount="48">
  <si>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</si>
  <si>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</si>
  <si>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</si>
  <si>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</si>
  <si>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</si>
  <si>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</si>
  <si>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</si>
  <si>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</si>
  <si>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</si>
  <si>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</si>
  <si>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</si>
  <si>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</si>
  <si>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</si>
  <si>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</si>
  <si>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</si>
  <si>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</si>
  <si>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</si>
  <si>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</si>
  <si>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</si>
  <si>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</si>
  <si>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</si>
  <si>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</si>
  <si>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</si>
  <si>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</si>
  <si>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</si>
  <si>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</si>
  <si>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</si>
  <si>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</si>
  <si>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</si>
  <si>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</si>
  <si>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</si>
  <si>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</si>
  <si>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</si>
  <si>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</si>
  <si>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</si>
  <si>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</si>
  <si>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</si>
  <si>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</si>
  <si>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</si>
  <si>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жаркое по-домашнему</t>
  </si>
  <si>
    <t>огурцы свежие в нарезке</t>
  </si>
  <si>
    <t>суп рыбный из рыбных консервов</t>
  </si>
  <si>
    <t>компот из кураги</t>
  </si>
  <si>
    <t>фрукт</t>
  </si>
  <si>
    <t>хлеб пшеничный йодированный</t>
  </si>
  <si>
    <t>мандарин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</si>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</sst>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M27" sqref="M2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46</v>
      </c>
      <c r="D1" s="47"/>
      <c r="E1" s="48"/>
      <c r="F1" s="3" t="s">
        <v>1</v>
      </c>
      <c r="G1" s="1" t="s">
        <v>2</v>
      </c>
      <c r="H1" s="49" t="s">
        <v>37</v>
      </c>
      <c r="I1" s="50"/>
      <c r="J1" s="50"/>
      <c r="K1" s="51"/>
    </row>
    <row r="2" spans="1:12" ht="18.75">
      <c r="A2" s="4"/>
      <c r="C2" s="1"/>
      <c r="E2" s="45" t="s">
        <v>47</v>
      </c>
      <c r="G2" s="1" t="s">
        <v>3</v>
      </c>
      <c r="H2" s="49" t="s">
        <v>38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31</v>
      </c>
      <c r="I3" s="8">
        <v>1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3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3</v>
      </c>
      <c r="C14" s="40" t="s">
        <v>28</v>
      </c>
      <c r="D14" s="30" t="s">
        <v>29</v>
      </c>
      <c r="E14" s="27" t="s">
        <v>40</v>
      </c>
      <c r="F14" s="28">
        <v>60</v>
      </c>
      <c r="G14" s="28">
        <v>0.84</v>
      </c>
      <c r="H14" s="28">
        <v>0.2</v>
      </c>
      <c r="I14" s="28">
        <v>2.2799999999999998</v>
      </c>
      <c r="J14" s="28">
        <v>16.8</v>
      </c>
      <c r="K14" s="29">
        <v>20</v>
      </c>
      <c r="L14" s="28">
        <v>7.2</v>
      </c>
    </row>
    <row r="15" spans="1:12" ht="15">
      <c r="A15" s="23"/>
      <c r="B15" s="24"/>
      <c r="C15" s="25"/>
      <c r="D15" s="30" t="s">
        <v>29</v>
      </c>
      <c r="E15" s="27" t="s">
        <v>40</v>
      </c>
      <c r="F15" s="28">
        <v>30</v>
      </c>
      <c r="G15" s="28">
        <v>0.42</v>
      </c>
      <c r="H15" s="28">
        <v>0.1</v>
      </c>
      <c r="I15" s="28">
        <v>1.1399999999999999</v>
      </c>
      <c r="J15" s="28">
        <v>4.2</v>
      </c>
      <c r="K15" s="29">
        <v>20</v>
      </c>
      <c r="L15" s="28">
        <v>7.2</v>
      </c>
    </row>
    <row r="16" spans="1:12" ht="15">
      <c r="A16" s="23"/>
      <c r="B16" s="24"/>
      <c r="C16" s="25"/>
      <c r="D16" s="30" t="s">
        <v>30</v>
      </c>
      <c r="E16" s="27" t="s">
        <v>41</v>
      </c>
      <c r="F16" s="28">
        <v>200</v>
      </c>
      <c r="G16" s="28">
        <v>4.4400000000000004</v>
      </c>
      <c r="H16" s="28">
        <v>5.0599999999999996</v>
      </c>
      <c r="I16" s="28">
        <v>13.78</v>
      </c>
      <c r="J16" s="28">
        <v>139.34</v>
      </c>
      <c r="K16" s="29">
        <v>106</v>
      </c>
      <c r="L16" s="28">
        <v>15.35</v>
      </c>
    </row>
    <row r="17" spans="1:12" ht="15">
      <c r="A17" s="23"/>
      <c r="B17" s="24"/>
      <c r="C17" s="25"/>
      <c r="D17" s="30" t="s">
        <v>31</v>
      </c>
      <c r="E17" s="27" t="s">
        <v>39</v>
      </c>
      <c r="F17" s="28">
        <v>175</v>
      </c>
      <c r="G17" s="28">
        <v>12.3</v>
      </c>
      <c r="H17" s="28">
        <v>29.5</v>
      </c>
      <c r="I17" s="28">
        <v>16.579999999999998</v>
      </c>
      <c r="J17" s="28">
        <v>383</v>
      </c>
      <c r="K17" s="29">
        <v>259</v>
      </c>
      <c r="L17" s="28">
        <v>35.15</v>
      </c>
    </row>
    <row r="18" spans="1:12" ht="15">
      <c r="A18" s="23"/>
      <c r="B18" s="24"/>
      <c r="C18" s="25"/>
      <c r="D18" s="30" t="s">
        <v>32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33</v>
      </c>
      <c r="E19" s="27" t="s">
        <v>42</v>
      </c>
      <c r="F19" s="28">
        <v>200</v>
      </c>
      <c r="G19" s="28">
        <v>0.78</v>
      </c>
      <c r="H19" s="28">
        <v>0.05</v>
      </c>
      <c r="I19" s="28">
        <v>27.63</v>
      </c>
      <c r="J19" s="28">
        <v>114.8</v>
      </c>
      <c r="K19" s="29">
        <v>348</v>
      </c>
      <c r="L19" s="28">
        <v>7.2</v>
      </c>
    </row>
    <row r="20" spans="1:12" ht="15">
      <c r="A20" s="23"/>
      <c r="B20" s="24"/>
      <c r="C20" s="25"/>
      <c r="D20" s="30" t="s">
        <v>34</v>
      </c>
      <c r="E20" s="27" t="s">
        <v>44</v>
      </c>
      <c r="F20" s="28">
        <v>30</v>
      </c>
      <c r="G20" s="28">
        <v>2.4</v>
      </c>
      <c r="H20" s="28">
        <v>0.3</v>
      </c>
      <c r="I20" s="28">
        <v>15</v>
      </c>
      <c r="J20" s="28">
        <v>72</v>
      </c>
      <c r="K20" s="29"/>
      <c r="L20" s="28">
        <v>2.1</v>
      </c>
    </row>
    <row r="21" spans="1:12" ht="15">
      <c r="A21" s="23"/>
      <c r="B21" s="24"/>
      <c r="C21" s="25"/>
      <c r="D21" s="30" t="s">
        <v>35</v>
      </c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 t="s">
        <v>43</v>
      </c>
      <c r="E22" s="27" t="s">
        <v>45</v>
      </c>
      <c r="F22" s="28">
        <v>150</v>
      </c>
      <c r="G22" s="28">
        <v>0</v>
      </c>
      <c r="H22" s="28">
        <v>0</v>
      </c>
      <c r="I22" s="28">
        <v>14.9</v>
      </c>
      <c r="J22" s="28">
        <v>52.8</v>
      </c>
      <c r="K22" s="29"/>
      <c r="L22" s="28">
        <v>25</v>
      </c>
    </row>
    <row r="23" spans="1:12" ht="1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5">
      <c r="A24" s="31"/>
      <c r="B24" s="32"/>
      <c r="C24" s="33"/>
      <c r="D24" s="34" t="s">
        <v>27</v>
      </c>
      <c r="E24" s="35"/>
      <c r="F24" s="36">
        <f>SUM(F14:F23)</f>
        <v>845</v>
      </c>
      <c r="G24" s="36">
        <f>SUM(G14:G23)</f>
        <v>21.18</v>
      </c>
      <c r="H24" s="36">
        <f>SUM(H14:H23)</f>
        <v>35.209999999999994</v>
      </c>
      <c r="I24" s="36">
        <f>SUM(I14:I23)</f>
        <v>91.31</v>
      </c>
      <c r="J24" s="36">
        <f>SUM(J14:J23)</f>
        <v>782.93999999999994</v>
      </c>
      <c r="K24" s="37"/>
      <c r="L24" s="36">
        <f>SUM(L14:L23)</f>
        <v>99.2</v>
      </c>
    </row>
    <row r="25" spans="1:12" ht="12.75" customHeight="1" thickBot="1">
      <c r="A25" s="41">
        <f>A6</f>
        <v>2</v>
      </c>
      <c r="B25" s="42">
        <f>B6</f>
        <v>3</v>
      </c>
      <c r="C25" s="52" t="s">
        <v>36</v>
      </c>
      <c r="D25" s="53"/>
      <c r="E25" s="43"/>
      <c r="F25" s="44">
        <f>F13+F24</f>
        <v>845</v>
      </c>
      <c r="G25" s="44">
        <f>G13+G24</f>
        <v>21.18</v>
      </c>
      <c r="H25" s="44">
        <f>H13+H24</f>
        <v>35.209999999999994</v>
      </c>
      <c r="I25" s="44">
        <f>I13+I24</f>
        <v>91.31</v>
      </c>
      <c r="J25" s="44">
        <f>J13+J24</f>
        <v>782.93999999999994</v>
      </c>
      <c r="K25" s="44"/>
      <c r="L25" s="44">
        <f>L13+L24</f>
        <v>99.2</v>
      </c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 ht="15.75" customHeight="1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 ht="15.75" customHeight="1">
      <c r="C63" s="1"/>
      <c r="D63" s="1"/>
    </row>
    <row r="64" spans="3:4">
      <c r="C64" s="1"/>
      <c r="D64" s="1"/>
    </row>
    <row r="82" ht="15.75" customHeight="1"/>
    <row r="101" ht="15.75" customHeight="1"/>
    <row r="143" ht="15.75" customHeight="1"/>
    <row r="177" ht="13.5" customHeight="1"/>
    <row r="185" ht="15.75" customHeight="1"/>
    <row r="196" ht="13.5" customHeight="1"/>
    <row r="197" ht="13.5" customHeight="1"/>
  </sheetData>
  <mergeCells count="4">
    <mergeCell ref="C1:E1"/>
    <mergeCell ref="H1:K1"/>
    <mergeCell ref="H2:K2"/>
    <mergeCell ref="C25:D25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2024-01-26T00:34:02Z</dcterms:modified>
</cp:coreProperties>
</file>