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L117"/>
  <c r="J117"/>
  <c r="I117"/>
  <c r="L136"/>
  <c r="J136"/>
  <c r="I136"/>
  <c r="L126"/>
  <c r="J126"/>
  <c r="J137" s="1"/>
  <c r="I126"/>
  <c r="L107"/>
  <c r="L118" s="1"/>
  <c r="J107"/>
  <c r="I107"/>
  <c r="I118" s="1"/>
  <c r="L98"/>
  <c r="J98"/>
  <c r="I98"/>
  <c r="L88"/>
  <c r="L99" s="1"/>
  <c r="J88"/>
  <c r="I88"/>
  <c r="I99" s="1"/>
  <c r="B24"/>
  <c r="A24"/>
  <c r="L79"/>
  <c r="J79"/>
  <c r="I79"/>
  <c r="H23"/>
  <c r="G23"/>
  <c r="F23"/>
  <c r="B14"/>
  <c r="A14"/>
  <c r="L69"/>
  <c r="L80" s="1"/>
  <c r="J69"/>
  <c r="I69"/>
  <c r="I80" s="1"/>
  <c r="H13"/>
  <c r="H24" s="1"/>
  <c r="G13"/>
  <c r="G24" s="1"/>
  <c r="F13"/>
  <c r="F24" s="1"/>
  <c r="J99" l="1"/>
  <c r="J118"/>
  <c r="I137"/>
  <c r="L137"/>
  <c r="J80"/>
  <c r="I138" l="1"/>
  <c r="J138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<sst xmlns="http://schemas.openxmlformats.org/spreadsheetml/2006/main" count="50" uniqueCount="49">
  <si>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</si>
  <si>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</si>
  <si>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</si>
  <si>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</si>
  <si>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</si>
  <si>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</si>
  <si>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</si>
  <si>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</si>
  <si>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</si>
  <si>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</si>
  <si>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</si>
  <si>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</si>
  <si>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</si>
  <si>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</si>
  <si>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</si>
  <si>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</si>
  <si>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</si>
  <si>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</si>
  <si>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</si>
  <si>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</si>
  <si>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</si>
  <si>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</si>
  <si>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</si>
  <si>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</si>
  <si>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</si>
  <si>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</si>
  <si>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</si>
  <si>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</si>
  <si>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</si>
  <si>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</si>
  <si>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</si>
  <si>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</si>
  <si>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</si>
  <si>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</si>
  <si>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</si>
  <si>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</si>
  <si>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</si>
  <si>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</si>
  <si>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</si>
  <si>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рис отварной с соусом</t>
  </si>
  <si>
    <t>100/50</t>
  </si>
  <si>
    <t>чай с молоком</t>
  </si>
  <si>
    <t>гуляш из овядины</t>
  </si>
  <si>
    <t>пюре фруктовое</t>
  </si>
  <si>
    <t>сладкое</t>
  </si>
  <si>
    <t>хлеб пшеничный йодированный</t>
  </si>
  <si>
    <t>борщ с картофелем,капустой свежей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</si>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</sst>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NumberFormat="1" applyFont="1" applyBorder="1" applyAlignment="1">
      <alignment horizontal="center"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/>
    <xf numFmtId="0" fontId="2" fillId="0" borderId="21" xfId="0" applyNumberFormat="1" applyFont="1" applyBorder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4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J5" sqref="J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47</v>
      </c>
      <c r="D1" s="49"/>
      <c r="E1" s="50"/>
      <c r="F1" s="3" t="s">
        <v>1</v>
      </c>
      <c r="G1" s="1" t="s">
        <v>2</v>
      </c>
      <c r="H1" s="51" t="s">
        <v>37</v>
      </c>
      <c r="I1" s="52"/>
      <c r="J1" s="52"/>
      <c r="K1" s="53"/>
    </row>
    <row r="2" spans="1:12" ht="18.75">
      <c r="A2" s="4"/>
      <c r="C2" s="1"/>
      <c r="E2" s="42" t="s">
        <v>48</v>
      </c>
      <c r="G2" s="1" t="s">
        <v>3</v>
      </c>
      <c r="H2" s="51" t="s">
        <v>38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12</v>
      </c>
      <c r="I3" s="8">
        <v>12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38">
        <v>2</v>
      </c>
      <c r="B6" s="21">
        <v>2</v>
      </c>
      <c r="C6" s="16" t="s">
        <v>22</v>
      </c>
      <c r="D6" s="17" t="s">
        <v>23</v>
      </c>
      <c r="E6" s="18"/>
      <c r="F6" s="19"/>
      <c r="G6" s="19"/>
      <c r="H6" s="19"/>
    </row>
    <row r="7" spans="1:12" ht="15">
      <c r="A7" s="38"/>
      <c r="B7" s="21"/>
      <c r="C7" s="22"/>
      <c r="D7" s="23"/>
      <c r="E7" s="24"/>
      <c r="F7" s="25"/>
      <c r="G7" s="25"/>
      <c r="H7" s="25"/>
    </row>
    <row r="8" spans="1:12" ht="15">
      <c r="A8" s="38"/>
      <c r="B8" s="21"/>
      <c r="C8" s="22"/>
      <c r="D8" s="27" t="s">
        <v>24</v>
      </c>
      <c r="E8" s="24"/>
      <c r="F8" s="25"/>
      <c r="G8" s="25"/>
      <c r="H8" s="25"/>
    </row>
    <row r="9" spans="1:12" ht="15">
      <c r="A9" s="38"/>
      <c r="B9" s="21"/>
      <c r="C9" s="22"/>
      <c r="D9" s="27" t="s">
        <v>25</v>
      </c>
      <c r="E9" s="24"/>
      <c r="F9" s="25"/>
      <c r="G9" s="25"/>
      <c r="H9" s="25"/>
    </row>
    <row r="10" spans="1:12" ht="15">
      <c r="A10" s="38"/>
      <c r="B10" s="21"/>
      <c r="C10" s="22"/>
      <c r="D10" s="27" t="s">
        <v>26</v>
      </c>
      <c r="E10" s="24"/>
      <c r="F10" s="25"/>
      <c r="G10" s="25"/>
      <c r="H10" s="25"/>
    </row>
    <row r="11" spans="1:12" ht="15">
      <c r="A11" s="38"/>
      <c r="B11" s="21"/>
      <c r="C11" s="22"/>
      <c r="D11" s="23"/>
      <c r="E11" s="24"/>
      <c r="F11" s="25"/>
      <c r="G11" s="25"/>
      <c r="H11" s="25"/>
    </row>
    <row r="12" spans="1:12" ht="15">
      <c r="A12" s="38"/>
      <c r="B12" s="21"/>
      <c r="C12" s="22"/>
      <c r="D12" s="23"/>
      <c r="E12" s="24"/>
      <c r="F12" s="25"/>
      <c r="G12" s="25"/>
      <c r="H12" s="25"/>
    </row>
    <row r="13" spans="1:12" ht="15">
      <c r="A13" s="39"/>
      <c r="B13" s="28"/>
      <c r="C13" s="29"/>
      <c r="D13" s="30" t="s">
        <v>27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</row>
    <row r="14" spans="1:12" ht="15">
      <c r="A14" s="34">
        <f>A6</f>
        <v>2</v>
      </c>
      <c r="B14" s="34">
        <f>B6</f>
        <v>2</v>
      </c>
      <c r="C14" s="35" t="s">
        <v>28</v>
      </c>
      <c r="D14" s="27" t="s">
        <v>29</v>
      </c>
      <c r="E14" s="24"/>
      <c r="F14" s="25"/>
      <c r="G14" s="25"/>
      <c r="H14" s="25"/>
    </row>
    <row r="15" spans="1:12" ht="15">
      <c r="A15" s="38"/>
      <c r="B15" s="21"/>
      <c r="C15" s="22"/>
      <c r="D15" s="27" t="s">
        <v>30</v>
      </c>
      <c r="E15" s="24" t="s">
        <v>46</v>
      </c>
      <c r="F15" s="25">
        <v>200</v>
      </c>
      <c r="G15" s="25">
        <v>3.84</v>
      </c>
      <c r="H15" s="43">
        <v>3.78</v>
      </c>
      <c r="I15" s="46">
        <v>11.06</v>
      </c>
      <c r="J15" s="46">
        <v>150.96</v>
      </c>
      <c r="K15" s="46">
        <v>82</v>
      </c>
      <c r="L15" s="46">
        <v>8.15</v>
      </c>
    </row>
    <row r="16" spans="1:12" ht="15">
      <c r="A16" s="38"/>
      <c r="B16" s="21"/>
      <c r="C16" s="22"/>
      <c r="D16" s="27" t="s">
        <v>31</v>
      </c>
      <c r="E16" s="24" t="s">
        <v>42</v>
      </c>
      <c r="F16" s="25">
        <v>90</v>
      </c>
      <c r="G16" s="25">
        <v>13.1</v>
      </c>
      <c r="H16" s="43">
        <v>15.12</v>
      </c>
      <c r="I16" s="46">
        <v>1.45</v>
      </c>
      <c r="J16" s="46">
        <v>285.66000000000003</v>
      </c>
      <c r="K16" s="46">
        <v>260</v>
      </c>
      <c r="L16" s="46">
        <v>39.1</v>
      </c>
    </row>
    <row r="17" spans="1:13" ht="15">
      <c r="A17" s="38"/>
      <c r="B17" s="21"/>
      <c r="C17" s="22"/>
      <c r="D17" s="27" t="s">
        <v>32</v>
      </c>
      <c r="E17" s="24" t="s">
        <v>39</v>
      </c>
      <c r="F17" s="25" t="s">
        <v>40</v>
      </c>
      <c r="G17" s="25">
        <v>3.38</v>
      </c>
      <c r="H17" s="43">
        <v>6.52</v>
      </c>
      <c r="I17" s="46">
        <v>28.44</v>
      </c>
      <c r="J17" s="46">
        <v>185.8</v>
      </c>
      <c r="K17" s="46">
        <v>304</v>
      </c>
      <c r="L17" s="46">
        <v>8.1</v>
      </c>
    </row>
    <row r="18" spans="1:13" ht="15">
      <c r="A18" s="38"/>
      <c r="B18" s="21"/>
      <c r="C18" s="22"/>
      <c r="D18" s="27" t="s">
        <v>33</v>
      </c>
      <c r="E18" s="24" t="s">
        <v>41</v>
      </c>
      <c r="F18" s="25">
        <v>200</v>
      </c>
      <c r="G18" s="25">
        <v>1.4</v>
      </c>
      <c r="H18" s="43">
        <v>1.6</v>
      </c>
      <c r="I18" s="46">
        <v>2.35</v>
      </c>
      <c r="J18" s="46">
        <v>29</v>
      </c>
      <c r="K18" s="46">
        <v>378</v>
      </c>
      <c r="L18" s="46">
        <v>5.9</v>
      </c>
    </row>
    <row r="19" spans="1:13" ht="15">
      <c r="A19" s="38"/>
      <c r="B19" s="21"/>
      <c r="C19" s="22"/>
      <c r="D19" s="27" t="s">
        <v>34</v>
      </c>
      <c r="E19" s="24" t="s">
        <v>45</v>
      </c>
      <c r="F19" s="25">
        <v>30</v>
      </c>
      <c r="G19" s="25">
        <v>2.4</v>
      </c>
      <c r="H19" s="43">
        <v>0.3</v>
      </c>
      <c r="I19" s="46">
        <v>15</v>
      </c>
      <c r="J19" s="46">
        <v>72</v>
      </c>
      <c r="K19" s="46"/>
      <c r="L19" s="46">
        <v>1.92</v>
      </c>
    </row>
    <row r="20" spans="1:13" ht="15">
      <c r="A20" s="38"/>
      <c r="B20" s="21"/>
      <c r="C20" s="22"/>
      <c r="D20" s="27" t="s">
        <v>35</v>
      </c>
      <c r="E20" s="24"/>
      <c r="F20" s="25"/>
      <c r="G20" s="25"/>
      <c r="H20" s="43"/>
      <c r="I20" s="46"/>
      <c r="J20" s="46"/>
      <c r="K20" s="46"/>
      <c r="L20" s="46"/>
    </row>
    <row r="21" spans="1:13" ht="15">
      <c r="A21" s="38"/>
      <c r="B21" s="21"/>
      <c r="C21" s="22"/>
      <c r="D21" s="23" t="s">
        <v>44</v>
      </c>
      <c r="E21" s="24" t="s">
        <v>43</v>
      </c>
      <c r="F21" s="25">
        <v>90</v>
      </c>
      <c r="G21" s="25">
        <v>0</v>
      </c>
      <c r="H21" s="43">
        <v>0</v>
      </c>
      <c r="I21" s="46">
        <v>19</v>
      </c>
      <c r="J21" s="46">
        <v>54.4</v>
      </c>
      <c r="K21" s="46"/>
      <c r="L21" s="46">
        <v>46</v>
      </c>
    </row>
    <row r="22" spans="1:13" ht="15">
      <c r="A22" s="38"/>
      <c r="B22" s="21"/>
      <c r="C22" s="22"/>
      <c r="D22" s="23"/>
      <c r="E22" s="24"/>
      <c r="F22" s="25"/>
      <c r="G22" s="25"/>
      <c r="H22" s="43"/>
      <c r="I22" s="46"/>
      <c r="J22" s="46"/>
      <c r="K22" s="46"/>
      <c r="L22" s="46"/>
    </row>
    <row r="23" spans="1:13" ht="15">
      <c r="A23" s="39"/>
      <c r="B23" s="28"/>
      <c r="C23" s="29"/>
      <c r="D23" s="30" t="s">
        <v>27</v>
      </c>
      <c r="E23" s="31"/>
      <c r="F23" s="32">
        <f>SUM(F14:F22)</f>
        <v>610</v>
      </c>
      <c r="G23" s="32">
        <f>SUM(G14:G22)</f>
        <v>24.119999999999994</v>
      </c>
      <c r="H23" s="44">
        <f>SUM(H14:H22)</f>
        <v>27.32</v>
      </c>
      <c r="I23" s="46">
        <f>SUM(I15:I22)</f>
        <v>77.300000000000011</v>
      </c>
      <c r="J23" s="46">
        <f>SUM(J15:J22)</f>
        <v>777.82</v>
      </c>
      <c r="K23" s="46"/>
      <c r="L23" s="46">
        <f>SUM(L15:L22)</f>
        <v>109.17</v>
      </c>
      <c r="M23" s="47"/>
    </row>
    <row r="24" spans="1:13" ht="12.75" customHeight="1" thickBot="1">
      <c r="A24" s="40">
        <f>A6</f>
        <v>2</v>
      </c>
      <c r="B24" s="40">
        <f>B6</f>
        <v>2</v>
      </c>
      <c r="C24" s="54" t="s">
        <v>36</v>
      </c>
      <c r="D24" s="55"/>
      <c r="E24" s="36"/>
      <c r="F24" s="37">
        <f>F13+F23</f>
        <v>610</v>
      </c>
      <c r="G24" s="37">
        <f>G13+G23</f>
        <v>24.119999999999994</v>
      </c>
      <c r="H24" s="45">
        <f>H13+H23</f>
        <v>27.32</v>
      </c>
      <c r="I24" s="46">
        <v>77.3</v>
      </c>
      <c r="J24" s="46">
        <v>777.82</v>
      </c>
      <c r="K24" s="46"/>
      <c r="L24" s="46">
        <v>109.17</v>
      </c>
    </row>
    <row r="43" ht="15.75" customHeight="1"/>
    <row r="61" spans="9:12" ht="13.5" thickBot="1"/>
    <row r="62" spans="9:12" ht="15.75" customHeight="1">
      <c r="I62" s="19"/>
      <c r="J62" s="19"/>
      <c r="K62" s="20"/>
      <c r="L62" s="19"/>
    </row>
    <row r="63" spans="9:12">
      <c r="I63" s="25"/>
      <c r="J63" s="25"/>
      <c r="K63" s="26"/>
      <c r="L63" s="25"/>
    </row>
    <row r="64" spans="9:12">
      <c r="I64" s="25"/>
      <c r="J64" s="25"/>
      <c r="K64" s="26"/>
      <c r="L64" s="25"/>
    </row>
    <row r="65" spans="9:12">
      <c r="I65" s="25"/>
      <c r="J65" s="25"/>
      <c r="K65" s="26"/>
      <c r="L65" s="25"/>
    </row>
    <row r="66" spans="9:12">
      <c r="I66" s="25"/>
      <c r="J66" s="25"/>
      <c r="K66" s="26"/>
      <c r="L66" s="25"/>
    </row>
    <row r="67" spans="9:12">
      <c r="I67" s="25"/>
      <c r="J67" s="25"/>
      <c r="K67" s="26"/>
      <c r="L67" s="25"/>
    </row>
    <row r="68" spans="9:12">
      <c r="I68" s="25"/>
      <c r="J68" s="25"/>
      <c r="K68" s="26"/>
      <c r="L68" s="25"/>
    </row>
    <row r="69" spans="9:12">
      <c r="I69" s="32">
        <f>SUM(I62:I68)</f>
        <v>0</v>
      </c>
      <c r="J69" s="32">
        <f>SUM(J62:J68)</f>
        <v>0</v>
      </c>
      <c r="K69" s="33"/>
      <c r="L69" s="32">
        <f>SUM(L62:L68)</f>
        <v>0</v>
      </c>
    </row>
    <row r="70" spans="9:12">
      <c r="I70" s="25"/>
      <c r="J70" s="25"/>
      <c r="K70" s="26"/>
      <c r="L70" s="25"/>
    </row>
    <row r="71" spans="9:12">
      <c r="I71" s="25">
        <v>11.06</v>
      </c>
      <c r="J71" s="25">
        <v>150.96</v>
      </c>
      <c r="K71" s="26">
        <v>82</v>
      </c>
      <c r="L71" s="25">
        <v>8.15</v>
      </c>
    </row>
    <row r="72" spans="9:12">
      <c r="I72" s="25">
        <v>2.61</v>
      </c>
      <c r="J72" s="25">
        <v>285.66000000000003</v>
      </c>
      <c r="K72" s="26">
        <v>260</v>
      </c>
      <c r="L72" s="25">
        <v>39.1</v>
      </c>
    </row>
    <row r="73" spans="9:12">
      <c r="I73" s="25">
        <v>28.44</v>
      </c>
      <c r="J73" s="25">
        <v>185.8</v>
      </c>
      <c r="K73" s="26">
        <v>304</v>
      </c>
      <c r="L73" s="25">
        <v>8.1</v>
      </c>
    </row>
    <row r="74" spans="9:12">
      <c r="I74" s="25">
        <v>2.35</v>
      </c>
      <c r="J74" s="25">
        <v>29</v>
      </c>
      <c r="K74" s="26">
        <v>378</v>
      </c>
      <c r="L74" s="25">
        <v>5.9</v>
      </c>
    </row>
    <row r="75" spans="9:12">
      <c r="I75" s="25">
        <v>15</v>
      </c>
      <c r="J75" s="25">
        <v>72</v>
      </c>
      <c r="K75" s="26"/>
      <c r="L75" s="25">
        <v>1.92</v>
      </c>
    </row>
    <row r="76" spans="9:12">
      <c r="I76" s="25"/>
      <c r="J76" s="25"/>
      <c r="K76" s="26"/>
      <c r="L76" s="25"/>
    </row>
    <row r="77" spans="9:12">
      <c r="I77" s="25">
        <v>19</v>
      </c>
      <c r="J77" s="25">
        <v>54.4</v>
      </c>
      <c r="K77" s="26"/>
      <c r="L77" s="25">
        <v>46</v>
      </c>
    </row>
    <row r="78" spans="9:12">
      <c r="I78" s="25"/>
      <c r="J78" s="25"/>
      <c r="K78" s="26"/>
      <c r="L78" s="25"/>
    </row>
    <row r="79" spans="9:12">
      <c r="I79" s="32">
        <f>SUM(I70:I78)</f>
        <v>78.460000000000008</v>
      </c>
      <c r="J79" s="32">
        <f>SUM(J70:J78)</f>
        <v>777.82</v>
      </c>
      <c r="K79" s="33"/>
      <c r="L79" s="32">
        <f>SUM(L70:L78)</f>
        <v>109.17</v>
      </c>
    </row>
    <row r="80" spans="9:12" ht="13.5" thickBot="1">
      <c r="I80" s="37">
        <f>I69+I79</f>
        <v>78.460000000000008</v>
      </c>
      <c r="J80" s="37">
        <f>J69+J79</f>
        <v>777.82</v>
      </c>
      <c r="K80" s="37"/>
      <c r="L80" s="37">
        <f>L69+L79</f>
        <v>109.17</v>
      </c>
    </row>
    <row r="81" spans="9:12" ht="15.75" customHeight="1">
      <c r="I81" s="19"/>
      <c r="J81" s="19"/>
      <c r="K81" s="20"/>
      <c r="L81" s="19"/>
    </row>
    <row r="82" spans="9:12" ht="13.5" customHeight="1">
      <c r="I82" s="25"/>
      <c r="J82" s="25"/>
      <c r="K82" s="26"/>
      <c r="L82" s="25"/>
    </row>
    <row r="83" spans="9:12">
      <c r="I83" s="25"/>
      <c r="J83" s="25"/>
      <c r="K83" s="26"/>
      <c r="L83" s="25"/>
    </row>
    <row r="84" spans="9:12">
      <c r="I84" s="25"/>
      <c r="J84" s="25"/>
      <c r="K84" s="26"/>
      <c r="L84" s="25"/>
    </row>
    <row r="85" spans="9:12">
      <c r="I85" s="25"/>
      <c r="J85" s="25"/>
      <c r="K85" s="26"/>
      <c r="L85" s="25"/>
    </row>
    <row r="86" spans="9:12">
      <c r="I86" s="25"/>
      <c r="J86" s="25"/>
      <c r="K86" s="26"/>
      <c r="L86" s="25"/>
    </row>
    <row r="87" spans="9:12">
      <c r="I87" s="25"/>
      <c r="J87" s="25"/>
      <c r="K87" s="26"/>
      <c r="L87" s="25"/>
    </row>
    <row r="88" spans="9:12">
      <c r="I88" s="32">
        <f>SUM(I81:I87)</f>
        <v>0</v>
      </c>
      <c r="J88" s="32">
        <f>SUM(J81:J87)</f>
        <v>0</v>
      </c>
      <c r="K88" s="33"/>
      <c r="L88" s="32">
        <f>SUM(L81:L87)</f>
        <v>0</v>
      </c>
    </row>
    <row r="89" spans="9:12">
      <c r="I89" s="25">
        <v>2.2799999999999998</v>
      </c>
      <c r="J89" s="25">
        <v>16.8</v>
      </c>
      <c r="K89" s="26">
        <v>20</v>
      </c>
      <c r="L89" s="25">
        <v>7.2</v>
      </c>
    </row>
    <row r="90" spans="9:12">
      <c r="I90" s="25">
        <v>13.78</v>
      </c>
      <c r="J90" s="25">
        <v>139.34</v>
      </c>
      <c r="K90" s="26">
        <v>106</v>
      </c>
      <c r="L90" s="25">
        <v>18</v>
      </c>
    </row>
    <row r="91" spans="9:12">
      <c r="I91" s="25">
        <v>16.579999999999998</v>
      </c>
      <c r="J91" s="25">
        <v>383</v>
      </c>
      <c r="K91" s="26">
        <v>259</v>
      </c>
      <c r="L91" s="25">
        <v>35.15</v>
      </c>
    </row>
    <row r="92" spans="9:12">
      <c r="I92" s="25"/>
      <c r="J92" s="25"/>
      <c r="K92" s="26"/>
      <c r="L92" s="25"/>
    </row>
    <row r="93" spans="9:12">
      <c r="I93" s="25">
        <v>27.63</v>
      </c>
      <c r="J93" s="25">
        <v>114.8</v>
      </c>
      <c r="K93" s="26">
        <v>348</v>
      </c>
      <c r="L93" s="25">
        <v>7.2</v>
      </c>
    </row>
    <row r="94" spans="9:12">
      <c r="I94" s="25">
        <v>15</v>
      </c>
      <c r="J94" s="25">
        <v>72</v>
      </c>
      <c r="K94" s="26"/>
      <c r="L94" s="25">
        <v>1.92</v>
      </c>
    </row>
    <row r="95" spans="9:12">
      <c r="I95" s="25"/>
      <c r="J95" s="25"/>
      <c r="K95" s="26"/>
      <c r="L95" s="25"/>
    </row>
    <row r="96" spans="9:12">
      <c r="I96" s="25">
        <v>14.9</v>
      </c>
      <c r="J96" s="25">
        <v>52.8</v>
      </c>
      <c r="K96" s="26"/>
      <c r="L96" s="25">
        <v>27.7</v>
      </c>
    </row>
    <row r="97" spans="9:12">
      <c r="I97" s="25"/>
      <c r="J97" s="25"/>
      <c r="K97" s="26"/>
      <c r="L97" s="25"/>
    </row>
    <row r="98" spans="9:12">
      <c r="I98" s="32">
        <f>SUM(I89:I97)</f>
        <v>90.17</v>
      </c>
      <c r="J98" s="32">
        <f>SUM(J89:J97)</f>
        <v>778.7399999999999</v>
      </c>
      <c r="K98" s="33"/>
      <c r="L98" s="32">
        <f>SUM(L89:L97)</f>
        <v>97.17</v>
      </c>
    </row>
    <row r="99" spans="9:12" ht="13.5" thickBot="1">
      <c r="I99" s="37">
        <f>I88+I98</f>
        <v>90.17</v>
      </c>
      <c r="J99" s="37">
        <f>J88+J98</f>
        <v>778.7399999999999</v>
      </c>
      <c r="K99" s="37"/>
      <c r="L99" s="37">
        <f>L88+L98</f>
        <v>97.17</v>
      </c>
    </row>
    <row r="100" spans="9:12" ht="15.75" customHeight="1">
      <c r="I100" s="19"/>
      <c r="J100" s="19"/>
      <c r="K100" s="20"/>
      <c r="L100" s="19"/>
    </row>
    <row r="101" spans="9:12">
      <c r="I101" s="25"/>
      <c r="J101" s="25"/>
      <c r="K101" s="26"/>
      <c r="L101" s="25"/>
    </row>
    <row r="102" spans="9:12">
      <c r="I102" s="25"/>
      <c r="J102" s="25"/>
      <c r="K102" s="26"/>
      <c r="L102" s="25"/>
    </row>
    <row r="103" spans="9:12">
      <c r="I103" s="25"/>
      <c r="J103" s="25"/>
      <c r="K103" s="26"/>
      <c r="L103" s="25"/>
    </row>
    <row r="104" spans="9:12">
      <c r="I104" s="25"/>
      <c r="J104" s="25"/>
      <c r="K104" s="26"/>
      <c r="L104" s="25"/>
    </row>
    <row r="105" spans="9:12">
      <c r="I105" s="25"/>
      <c r="J105" s="25"/>
      <c r="K105" s="26"/>
      <c r="L105" s="25"/>
    </row>
    <row r="106" spans="9:12">
      <c r="I106" s="25"/>
      <c r="J106" s="25"/>
      <c r="K106" s="26"/>
      <c r="L106" s="25"/>
    </row>
    <row r="107" spans="9:12">
      <c r="I107" s="32">
        <f>SUM(I100:I106)</f>
        <v>0</v>
      </c>
      <c r="J107" s="32">
        <f>SUM(J100:J106)</f>
        <v>0</v>
      </c>
      <c r="K107" s="33"/>
      <c r="L107" s="32">
        <f>SUM(L100:L106)</f>
        <v>0</v>
      </c>
    </row>
    <row r="108" spans="9:12">
      <c r="I108" s="25">
        <v>4.5599999999999996</v>
      </c>
      <c r="J108" s="25">
        <v>27.6</v>
      </c>
      <c r="K108" s="26">
        <v>23</v>
      </c>
      <c r="L108" s="25">
        <v>8.6</v>
      </c>
    </row>
    <row r="109" spans="9:12">
      <c r="I109" s="25">
        <v>13.5</v>
      </c>
      <c r="J109" s="25">
        <v>91.2</v>
      </c>
      <c r="K109" s="26">
        <v>97</v>
      </c>
      <c r="L109" s="25">
        <v>7</v>
      </c>
    </row>
    <row r="110" spans="9:12">
      <c r="I110" s="25">
        <v>7.36</v>
      </c>
      <c r="J110" s="25">
        <v>115</v>
      </c>
      <c r="K110" s="26">
        <v>234</v>
      </c>
      <c r="L110" s="25">
        <v>30.25</v>
      </c>
    </row>
    <row r="111" spans="9:12">
      <c r="I111" s="25">
        <v>40.81</v>
      </c>
      <c r="J111" s="25">
        <v>173.92</v>
      </c>
      <c r="K111" s="26">
        <v>171</v>
      </c>
      <c r="L111" s="25">
        <v>6.1</v>
      </c>
    </row>
    <row r="112" spans="9:12">
      <c r="I112" s="25">
        <v>0.05</v>
      </c>
      <c r="J112" s="25">
        <v>0.04</v>
      </c>
      <c r="K112" s="26">
        <v>376</v>
      </c>
      <c r="L112" s="25">
        <v>0.6</v>
      </c>
    </row>
    <row r="113" spans="9:12">
      <c r="I113" s="25">
        <v>15</v>
      </c>
      <c r="J113" s="25">
        <v>72</v>
      </c>
      <c r="K113" s="26"/>
      <c r="L113" s="25">
        <v>1.92</v>
      </c>
    </row>
    <row r="114" spans="9:12">
      <c r="I114" s="25"/>
      <c r="J114" s="25"/>
      <c r="K114" s="26"/>
      <c r="L114" s="25"/>
    </row>
    <row r="115" spans="9:12">
      <c r="I115" s="25">
        <v>42</v>
      </c>
      <c r="J115" s="25">
        <v>178</v>
      </c>
      <c r="K115" s="26"/>
      <c r="L115" s="25">
        <v>37</v>
      </c>
    </row>
    <row r="116" spans="9:12">
      <c r="I116" s="25">
        <v>31.32</v>
      </c>
      <c r="J116" s="25">
        <v>121.6</v>
      </c>
      <c r="K116" s="26"/>
      <c r="L116" s="25">
        <v>14.4</v>
      </c>
    </row>
    <row r="117" spans="9:12">
      <c r="I117" s="32">
        <f>SUM(I108:I116)</f>
        <v>154.6</v>
      </c>
      <c r="J117" s="32">
        <f>SUM(J108:J116)</f>
        <v>779.36</v>
      </c>
      <c r="K117" s="33"/>
      <c r="L117" s="32">
        <f>SUM(L108:L116)</f>
        <v>105.87</v>
      </c>
    </row>
    <row r="118" spans="9:12" ht="13.5" thickBot="1">
      <c r="I118" s="37">
        <f>I107+I117</f>
        <v>154.6</v>
      </c>
      <c r="J118" s="37">
        <f>J107+J117</f>
        <v>779.36</v>
      </c>
      <c r="K118" s="37"/>
      <c r="L118" s="37">
        <f>L107+L117</f>
        <v>105.87</v>
      </c>
    </row>
    <row r="119" spans="9:12" ht="13.5" customHeight="1">
      <c r="I119" s="19"/>
      <c r="J119" s="19"/>
      <c r="K119" s="20"/>
      <c r="L119" s="19"/>
    </row>
    <row r="120" spans="9:12">
      <c r="I120" s="25"/>
      <c r="J120" s="25"/>
      <c r="K120" s="26"/>
      <c r="L120" s="25"/>
    </row>
    <row r="121" spans="9:12">
      <c r="I121" s="25"/>
      <c r="J121" s="25"/>
      <c r="K121" s="26"/>
      <c r="L121" s="25"/>
    </row>
    <row r="122" spans="9:12">
      <c r="I122" s="25"/>
      <c r="J122" s="25"/>
      <c r="K122" s="26"/>
      <c r="L122" s="25"/>
    </row>
    <row r="123" spans="9:12">
      <c r="I123" s="25"/>
      <c r="J123" s="25"/>
      <c r="K123" s="26"/>
      <c r="L123" s="25"/>
    </row>
    <row r="124" spans="9:12">
      <c r="I124" s="25"/>
      <c r="J124" s="25"/>
      <c r="K124" s="26"/>
      <c r="L124" s="25"/>
    </row>
    <row r="125" spans="9:12">
      <c r="I125" s="25"/>
      <c r="J125" s="25"/>
      <c r="K125" s="26"/>
      <c r="L125" s="25"/>
    </row>
    <row r="126" spans="9:12">
      <c r="I126" s="32">
        <f>SUM(I119:I125)</f>
        <v>0</v>
      </c>
      <c r="J126" s="32">
        <f>SUM(J119:J125)</f>
        <v>0</v>
      </c>
      <c r="K126" s="33"/>
      <c r="L126" s="32">
        <f>SUM(L119:L125)</f>
        <v>0</v>
      </c>
    </row>
    <row r="127" spans="9:12">
      <c r="I127" s="25">
        <v>0.42</v>
      </c>
      <c r="J127" s="25">
        <v>70.400000000000006</v>
      </c>
      <c r="K127" s="26">
        <v>3</v>
      </c>
      <c r="L127" s="25">
        <v>14.7</v>
      </c>
    </row>
    <row r="128" spans="9:12">
      <c r="I128" s="25">
        <v>28.31</v>
      </c>
      <c r="J128" s="25">
        <v>293.22000000000003</v>
      </c>
      <c r="K128" s="26">
        <v>391</v>
      </c>
      <c r="L128" s="25">
        <v>31.5</v>
      </c>
    </row>
    <row r="129" spans="9:12">
      <c r="I129" s="25">
        <v>13.63</v>
      </c>
      <c r="J129" s="25">
        <v>95</v>
      </c>
      <c r="K129" s="26">
        <v>310</v>
      </c>
      <c r="L129" s="25">
        <v>9</v>
      </c>
    </row>
    <row r="130" spans="9:12">
      <c r="I130" s="25"/>
      <c r="J130" s="25"/>
      <c r="K130" s="26"/>
      <c r="L130" s="25"/>
    </row>
    <row r="131" spans="9:12">
      <c r="I131" s="25">
        <v>20</v>
      </c>
      <c r="J131" s="25">
        <v>90</v>
      </c>
      <c r="K131" s="26"/>
      <c r="L131" s="25">
        <v>20</v>
      </c>
    </row>
    <row r="132" spans="9:12">
      <c r="I132" s="25">
        <v>15</v>
      </c>
      <c r="J132" s="25">
        <v>72</v>
      </c>
      <c r="K132" s="26"/>
      <c r="L132" s="25">
        <v>1.92</v>
      </c>
    </row>
    <row r="133" spans="9:12">
      <c r="I133" s="25"/>
      <c r="J133" s="25"/>
      <c r="K133" s="26"/>
      <c r="L133" s="25"/>
    </row>
    <row r="134" spans="9:12">
      <c r="I134" s="25">
        <v>16.57</v>
      </c>
      <c r="J134" s="25">
        <v>73.8</v>
      </c>
      <c r="K134" s="26"/>
      <c r="L134" s="25">
        <v>8.76</v>
      </c>
    </row>
    <row r="135" spans="9:12">
      <c r="I135" s="25">
        <v>11.43</v>
      </c>
      <c r="J135" s="25">
        <v>212</v>
      </c>
      <c r="K135" s="26"/>
      <c r="L135" s="25">
        <v>7</v>
      </c>
    </row>
    <row r="136" spans="9:12">
      <c r="I136" s="32">
        <f>SUM(I127:I135)</f>
        <v>105.36000000000001</v>
      </c>
      <c r="J136" s="32">
        <f>SUM(J127:J135)</f>
        <v>906.42</v>
      </c>
      <c r="K136" s="33"/>
      <c r="L136" s="32">
        <f>SUM(L127:L135)</f>
        <v>92.88000000000001</v>
      </c>
    </row>
    <row r="137" spans="9:12" ht="13.5" thickBot="1">
      <c r="I137" s="37">
        <f>I126+I136</f>
        <v>105.36000000000001</v>
      </c>
      <c r="J137" s="37">
        <f>J126+J136</f>
        <v>906.42</v>
      </c>
      <c r="K137" s="37"/>
      <c r="L137" s="37">
        <f>L126+L136</f>
        <v>92.88000000000001</v>
      </c>
    </row>
    <row r="138" spans="9:12" ht="13.5" thickBot="1">
      <c r="I138" s="41" t="e">
        <f>(#REF!+#REF!+#REF!+#REF!+#REF!+#REF!+I80+I99+I118+I137)/(IF(#REF!=0, 0, 1)+IF(#REF!=0, 0, 1)+IF(#REF!=0, 0, 1)+IF(#REF!=0, 0, 1)+IF(#REF!=0, 0, 1)+IF(#REF!=0, 0, 1)+IF(I80=0, 0, 1)+IF(I99=0, 0, 1)+IF(I118=0, 0, 1)+IF(I137=0, 0, 1))</f>
        <v>#REF!</v>
      </c>
      <c r="J138" s="41" t="e">
        <f>(#REF!+#REF!+#REF!+#REF!+#REF!+#REF!+J80+J99+J118+J137)/(IF(#REF!=0, 0, 1)+IF(#REF!=0, 0, 1)+IF(#REF!=0, 0, 1)+IF(#REF!=0, 0, 1)+IF(#REF!=0, 0, 1)+IF(#REF!=0, 0, 1)+IF(J80=0, 0, 1)+IF(J99=0, 0, 1)+IF(J118=0, 0, 1)+IF(J137=0, 0, 1))</f>
        <v>#REF!</v>
      </c>
      <c r="K138" s="41"/>
      <c r="L138" s="41">
        <v>100</v>
      </c>
    </row>
    <row r="142" spans="9:12" ht="15.75" customHeight="1"/>
    <row r="184" ht="15.7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2023-12-08T02:12:43Z</dcterms:modified>
</cp:coreProperties>
</file>